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F:\Brian\01 EMPLOYER CONTRIBUTIONS\NEW CONTRIBUTION FORMS BLANK\"/>
    </mc:Choice>
  </mc:AlternateContent>
  <xr:revisionPtr revIDLastSave="0" documentId="13_ncr:1_{0F720577-2C82-4DC0-A1A6-35164983391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definedNames>
    <definedName name="_xlnm.Print_Area" localSheetId="0">Sheet1!$B$1:$E$47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24" i="1"/>
  <c r="E26" i="1" l="1"/>
</calcChain>
</file>

<file path=xl/sharedStrings.xml><?xml version="1.0" encoding="utf-8"?>
<sst xmlns="http://schemas.openxmlformats.org/spreadsheetml/2006/main" count="37" uniqueCount="31">
  <si>
    <t>State Auditor Rule</t>
  </si>
  <si>
    <t>Submitter:</t>
  </si>
  <si>
    <t>Reporting Entity:</t>
  </si>
  <si>
    <r>
      <t xml:space="preserve">Certification:
</t>
    </r>
    <r>
      <rPr>
        <i/>
        <sz val="12"/>
        <rFont val="Arial"/>
        <family val="2"/>
      </rPr>
      <t>I certify that the above contributions are correct and are due to the Retiree Health Care Authority</t>
    </r>
  </si>
  <si>
    <t>Prepared by</t>
  </si>
  <si>
    <t>Approved by</t>
  </si>
  <si>
    <t>Printed Name:</t>
  </si>
  <si>
    <t>Title:</t>
  </si>
  <si>
    <t>Date:</t>
  </si>
  <si>
    <t>Email:</t>
  </si>
  <si>
    <t>Signature</t>
  </si>
  <si>
    <t>Do you have questions?</t>
  </si>
  <si>
    <r>
      <t xml:space="preserve">Pay Period Beginning </t>
    </r>
    <r>
      <rPr>
        <b/>
        <sz val="12"/>
        <color theme="1"/>
        <rFont val="Calibri"/>
        <family val="2"/>
      </rPr>
      <t>→</t>
    </r>
  </si>
  <si>
    <r>
      <t xml:space="preserve">Pay Period Ending </t>
    </r>
    <r>
      <rPr>
        <b/>
        <sz val="12"/>
        <color theme="1"/>
        <rFont val="Calibri"/>
        <family val="2"/>
      </rPr>
      <t>→</t>
    </r>
  </si>
  <si>
    <r>
      <t>Number of employees subject to retiree health contribution</t>
    </r>
    <r>
      <rPr>
        <b/>
        <sz val="12"/>
        <color theme="1"/>
        <rFont val="Calibri"/>
        <family val="2"/>
      </rPr>
      <t>→</t>
    </r>
  </si>
  <si>
    <r>
      <t>Number of employees not subject to retiree health contribution</t>
    </r>
    <r>
      <rPr>
        <b/>
        <sz val="12"/>
        <color theme="1"/>
        <rFont val="Calibri"/>
        <family val="2"/>
      </rPr>
      <t>→</t>
    </r>
  </si>
  <si>
    <r>
      <t xml:space="preserve">Total Amount Owed </t>
    </r>
    <r>
      <rPr>
        <b/>
        <sz val="12"/>
        <color theme="1"/>
        <rFont val="Calibri"/>
        <family val="2"/>
      </rPr>
      <t>→</t>
    </r>
  </si>
  <si>
    <t>ENHANCED</t>
  </si>
  <si>
    <t>Calculation:</t>
  </si>
  <si>
    <r>
      <t xml:space="preserve">x 1.25% = Employee Contribution </t>
    </r>
    <r>
      <rPr>
        <sz val="12"/>
        <color theme="1"/>
        <rFont val="Calibri"/>
        <family val="2"/>
      </rPr>
      <t>→</t>
    </r>
  </si>
  <si>
    <r>
      <t xml:space="preserve">x 2.50% = Employer Contribution </t>
    </r>
    <r>
      <rPr>
        <sz val="12"/>
        <color theme="1"/>
        <rFont val="Calibri"/>
        <family val="2"/>
      </rPr>
      <t>→</t>
    </r>
  </si>
  <si>
    <t>Phone:</t>
  </si>
  <si>
    <t>The Office of the State Auditor has added NMRHCA to their 2019 State Auditor Rule under State Compliance, Section 2.2.2.10 (J) (17). The rule states: 
"Retiree Health Care Act, Sections 10-7C-1 to 10-7C-19 NMSA 1978. IPAs shall test to ensure one hundred percent of payroll is reported to NMRHCA. NMRHCA employer and employee contributions are set forth in Section 10-7C-15 NMSA 1978.</t>
  </si>
  <si>
    <t>Contact: finance@rhca.nm.gov</t>
  </si>
  <si>
    <r>
      <rPr>
        <b/>
        <sz val="18"/>
        <color theme="1"/>
        <rFont val="Arial"/>
        <family val="2"/>
      </rPr>
      <t>Mail to:</t>
    </r>
    <r>
      <rPr>
        <b/>
        <sz val="14"/>
        <color theme="1"/>
        <rFont val="Arial"/>
        <family val="2"/>
      </rPr>
      <t xml:space="preserve">
NM Retiree Health Care Authority
P.O. Box 200787
Dallas, TX 75320-0787</t>
    </r>
  </si>
  <si>
    <t>Email: finance@rhca.nm.gov</t>
  </si>
  <si>
    <r>
      <t>Gross Payroll subject to RHCA (</t>
    </r>
    <r>
      <rPr>
        <b/>
        <i/>
        <sz val="12"/>
        <color rgb="FFFF0000"/>
        <rFont val="Arial"/>
        <family val="2"/>
      </rPr>
      <t>REQUIRED</t>
    </r>
    <r>
      <rPr>
        <b/>
        <i/>
        <sz val="12"/>
        <color theme="1"/>
        <rFont val="Arial"/>
        <family val="2"/>
      </rPr>
      <t>)</t>
    </r>
  </si>
  <si>
    <t>Updated: 07.01.2025</t>
  </si>
  <si>
    <t>Total Gross Payroll (REQUIRED)</t>
  </si>
  <si>
    <t>Total Amount Remitted MUST Equal Total Amount Owed (rounding &lt;$5)</t>
  </si>
  <si>
    <r>
      <t xml:space="preserve">Total Amount Remitted (rounding &lt;$5)  </t>
    </r>
    <r>
      <rPr>
        <b/>
        <sz val="12"/>
        <color theme="1"/>
        <rFont val="Calibri"/>
        <family val="2"/>
      </rPr>
      <t>→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</si>
</sst>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rgb="FFFF000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i/>
      <sz val="14"/>
      <color theme="1"/>
      <name val="Arial"/>
      <family val="2"/>
    </font>
    <font>
      <b/>
      <i/>
      <u/>
      <sz val="18"/>
      <color theme="1"/>
      <name val="Arial"/>
      <family val="2"/>
    </font>
    <font>
      <b/>
      <sz val="18"/>
      <color theme="1"/>
      <name val="Arial"/>
      <family val="2"/>
    </font>
    <font>
      <b/>
      <u/>
      <sz val="14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9"/>
      <color theme="1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7" fillId="2" borderId="3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14" fontId="5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44" fontId="18" fillId="0" borderId="16" xfId="1" applyFont="1" applyFill="1" applyBorder="1" applyAlignment="1" applyProtection="1">
      <alignment vertical="center" wrapText="1"/>
      <protection locked="0"/>
    </xf>
    <xf numFmtId="44" fontId="5" fillId="0" borderId="1" xfId="1" applyFont="1" applyFill="1" applyBorder="1" applyProtection="1">
      <protection locked="0"/>
    </xf>
    <xf numFmtId="44" fontId="5" fillId="0" borderId="0" xfId="0" applyNumberFormat="1" applyFont="1" applyProtection="1">
      <protection locked="0"/>
    </xf>
    <xf numFmtId="0" fontId="10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14" fillId="0" borderId="0" xfId="0" applyFont="1" applyProtection="1"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/>
      <protection locked="0"/>
    </xf>
    <xf numFmtId="44" fontId="10" fillId="4" borderId="1" xfId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6" fillId="0" borderId="5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4" fillId="0" borderId="15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44" fontId="10" fillId="3" borderId="5" xfId="1" applyFont="1" applyFill="1" applyBorder="1" applyAlignment="1" applyProtection="1">
      <alignment horizontal="center" vertical="center"/>
      <protection locked="0"/>
    </xf>
    <xf numFmtId="44" fontId="10" fillId="3" borderId="14" xfId="1" applyFont="1" applyFill="1" applyBorder="1" applyAlignment="1" applyProtection="1">
      <alignment horizontal="center" vertical="center"/>
      <protection locked="0"/>
    </xf>
    <xf numFmtId="0" fontId="5" fillId="0" borderId="0" xfId="0" quotePrefix="1" applyFont="1" applyProtection="1">
      <protection locked="0"/>
    </xf>
    <xf numFmtId="44" fontId="5" fillId="2" borderId="1" xfId="0" applyNumberFormat="1" applyFont="1" applyFill="1" applyBorder="1" applyProtection="1"/>
    <xf numFmtId="44" fontId="6" fillId="2" borderId="1" xfId="0" applyNumberFormat="1" applyFont="1" applyFill="1" applyBorder="1" applyProtection="1"/>
  </cellXfs>
  <cellStyles count="2">
    <cellStyle name="Currency" xfId="1" builtinId="4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1</xdr:row>
      <xdr:rowOff>30480</xdr:rowOff>
    </xdr:from>
    <xdr:to>
      <xdr:col>4</xdr:col>
      <xdr:colOff>2065020</xdr:colOff>
      <xdr:row>7</xdr:row>
      <xdr:rowOff>187960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B41B0530-A9F5-2F3F-FA5D-6AE277F42063}"/>
            </a:ext>
          </a:extLst>
        </xdr:cNvPr>
        <xdr:cNvGrpSpPr/>
      </xdr:nvGrpSpPr>
      <xdr:grpSpPr>
        <a:xfrm>
          <a:off x="1798320" y="236220"/>
          <a:ext cx="7665720" cy="1391920"/>
          <a:chOff x="0" y="0"/>
          <a:chExt cx="7086600" cy="1371600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260DC508-1695-D139-61FC-6439CB0F97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71800" y="0"/>
            <a:ext cx="1033145" cy="1033145"/>
          </a:xfrm>
          <a:prstGeom prst="rect">
            <a:avLst/>
          </a:prstGeom>
          <a:noFill/>
          <a:ln>
            <a:noFill/>
          </a:ln>
          <a:extLst>
            <a:ext uri="{FAA26D3D-D897-4be2-8F04-BA451C77F1D7}">
  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du="http://schemas.microsoft.com/office/word/2023/wordml/word16du" xmlns:w16sdtdh="http://schemas.microsoft.com/office/word/2020/wordml/sdtdatahash" xmlns:w16sdtfl="http://schemas.microsoft.com/office/word/2024/wordml/sdtformatlock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  </a:ext>
          </a:extLst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51EB6361-0DE4-B0AF-483B-0B604DC303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371600" cy="1033145"/>
          </a:xfrm>
          <a:prstGeom prst="rect">
            <a:avLst/>
          </a:prstGeom>
          <a:noFill/>
          <a:ln>
            <a:noFill/>
          </a:ln>
          <a:extLst>
            <a:ext uri="{FAA26D3D-D897-4be2-8F04-BA451C77F1D7}">
  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du="http://schemas.microsoft.com/office/word/2023/wordml/word16du" xmlns:w16sdtdh="http://schemas.microsoft.com/office/word/2020/wordml/sdtdatahash" xmlns:w16sdtfl="http://schemas.microsoft.com/office/word/2024/wordml/sdtformatlock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  </a:ext>
          </a:extLst>
        </xdr:spPr>
      </xdr:pic>
      <xdr:sp macro="" textlink="">
        <xdr:nvSpPr>
          <xdr:cNvPr id="10" name="Text Box 1501216158">
            <a:extLst>
              <a:ext uri="{FF2B5EF4-FFF2-40B4-BE49-F238E27FC236}">
                <a16:creationId xmlns:a16="http://schemas.microsoft.com/office/drawing/2014/main" id="{0B9B9FE0-DDC9-3858-813A-D42C97044B28}"/>
              </a:ext>
            </a:extLst>
          </xdr:cNvPr>
          <xdr:cNvSpPr txBox="1"/>
        </xdr:nvSpPr>
        <xdr:spPr>
          <a:xfrm>
            <a:off x="5477933" y="0"/>
            <a:ext cx="1608667" cy="1371600"/>
          </a:xfrm>
          <a:prstGeom prst="rect">
            <a:avLst/>
          </a:prstGeom>
          <a:noFill/>
          <a:ln>
            <a:noFill/>
          </a:ln>
          <a:effectLst/>
          <a:extLst>
            <a:ext uri="{C572A759-6A51-4108-AA02-DFA0A04FC94B}">
              <ma14:wrappingTextBox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el="http://schemas.microsoft.com/office/2019/extlst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ex="http://schemas.microsoft.com/office/word/2018/wordml/cex" xmlns:w16cid="http://schemas.microsoft.com/office/word/2016/wordml/cid" xmlns:w16="http://schemas.microsoft.com/office/word/2018/wordml" xmlns:w16du="http://schemas.microsoft.com/office/word/2023/wordml/word16du" xmlns:w16sdtdh="http://schemas.microsoft.com/office/word/2020/wordml/sdtdatahash" xmlns:w16sdtfl="http://schemas.microsoft.com/office/word/2024/wordml/sdtformatlock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  </a:ext>
          </a:extLst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r">
              <a:lnSpc>
                <a:spcPct val="80000"/>
              </a:lnSpc>
              <a:spcAft>
                <a:spcPts val="200"/>
              </a:spcAft>
              <a:buNone/>
            </a:pPr>
            <a:r>
              <a:rPr lang="en-US" sz="950" b="1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Board of Directors:</a:t>
            </a:r>
            <a:endParaRPr lang="en-US" sz="1200">
              <a:effectLst/>
              <a:ea typeface="MS Mincho" panose="02020609040205080304" pitchFamily="49" charset="-128"/>
              <a:cs typeface="Times New Roman" panose="02020603050405020304" pitchFamily="18" charset="0"/>
            </a:endParaRPr>
          </a:p>
          <a:p>
            <a:pPr marL="0" marR="0" algn="r">
              <a:lnSpc>
                <a:spcPct val="80000"/>
              </a:lnSpc>
              <a:spcAft>
                <a:spcPts val="200"/>
              </a:spcAft>
              <a:buNone/>
            </a:pPr>
            <a:r>
              <a:rPr lang="en-US" sz="950" b="1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Therese Saunders</a:t>
            </a:r>
            <a:b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</a:br>
            <a: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President</a:t>
            </a:r>
            <a:endParaRPr lang="en-US" sz="1200">
              <a:effectLst/>
              <a:ea typeface="MS Mincho" panose="02020609040205080304" pitchFamily="49" charset="-128"/>
              <a:cs typeface="Times New Roman" panose="02020603050405020304" pitchFamily="18" charset="0"/>
            </a:endParaRPr>
          </a:p>
          <a:p>
            <a:pPr marL="0" marR="0" algn="r">
              <a:lnSpc>
                <a:spcPct val="80000"/>
              </a:lnSpc>
              <a:spcAft>
                <a:spcPts val="200"/>
              </a:spcAft>
              <a:buNone/>
            </a:pPr>
            <a:r>
              <a:rPr lang="en-US" sz="950" b="1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Tomas Salazar</a:t>
            </a:r>
            <a:b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</a:br>
            <a: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Vice President</a:t>
            </a:r>
            <a:endParaRPr lang="en-US" sz="1200">
              <a:effectLst/>
              <a:ea typeface="MS Mincho" panose="02020609040205080304" pitchFamily="49" charset="-128"/>
              <a:cs typeface="Times New Roman" panose="02020603050405020304" pitchFamily="18" charset="0"/>
            </a:endParaRPr>
          </a:p>
          <a:p>
            <a:pPr marL="0" marR="0" algn="r">
              <a:lnSpc>
                <a:spcPct val="80000"/>
              </a:lnSpc>
              <a:spcAft>
                <a:spcPts val="200"/>
              </a:spcAft>
              <a:buNone/>
            </a:pPr>
            <a:r>
              <a:rPr lang="en-US" sz="950" b="1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Lance Pyle</a:t>
            </a:r>
            <a:b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</a:br>
            <a: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Secretary</a:t>
            </a:r>
            <a:endParaRPr lang="en-US" sz="1200">
              <a:effectLst/>
              <a:ea typeface="MS Mincho" panose="02020609040205080304" pitchFamily="49" charset="-128"/>
              <a:cs typeface="Times New Roman" panose="02020603050405020304" pitchFamily="18" charset="0"/>
            </a:endParaRPr>
          </a:p>
          <a:p>
            <a:pPr marL="0" marR="0" algn="r">
              <a:lnSpc>
                <a:spcPct val="80000"/>
              </a:lnSpc>
            </a:pPr>
            <a:r>
              <a:rPr lang="en-US" sz="950" b="1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Neil Kueffer</a:t>
            </a:r>
            <a:b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</a:br>
            <a: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Executive Director</a:t>
            </a:r>
            <a:endParaRPr lang="en-US" sz="1200">
              <a:effectLst/>
              <a:ea typeface="MS Mincho" panose="02020609040205080304" pitchFamily="49" charset="-128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4"/>
  <sheetViews>
    <sheetView showGridLines="0" tabSelected="1" zoomScaleNormal="100" workbookViewId="0">
      <selection activeCell="H15" sqref="H15"/>
    </sheetView>
  </sheetViews>
  <sheetFormatPr defaultColWidth="24.88671875" defaultRowHeight="15.6" x14ac:dyDescent="0.3"/>
  <cols>
    <col min="1" max="1" width="24.88671875" style="1"/>
    <col min="2" max="2" width="25.6640625" style="1" customWidth="1"/>
    <col min="3" max="3" width="31.6640625" style="1" customWidth="1"/>
    <col min="4" max="4" width="25.6640625" style="1" customWidth="1"/>
    <col min="5" max="5" width="31.5546875" style="1" customWidth="1"/>
    <col min="6" max="16384" width="24.88671875" style="1"/>
  </cols>
  <sheetData>
    <row r="1" spans="2:5" ht="16.5" customHeight="1" x14ac:dyDescent="0.3"/>
    <row r="2" spans="2:5" ht="16.5" customHeight="1" x14ac:dyDescent="0.3"/>
    <row r="3" spans="2:5" ht="16.5" customHeight="1" x14ac:dyDescent="0.3"/>
    <row r="4" spans="2:5" ht="16.5" customHeight="1" x14ac:dyDescent="0.3"/>
    <row r="5" spans="2:5" ht="16.5" customHeight="1" x14ac:dyDescent="0.3"/>
    <row r="6" spans="2:5" ht="16.5" customHeight="1" x14ac:dyDescent="0.3"/>
    <row r="7" spans="2:5" ht="16.5" customHeight="1" x14ac:dyDescent="0.3"/>
    <row r="8" spans="2:5" ht="16.5" customHeight="1" x14ac:dyDescent="0.3"/>
    <row r="9" spans="2:5" ht="16.5" customHeight="1" x14ac:dyDescent="0.3"/>
    <row r="10" spans="2:5" ht="21" customHeight="1" x14ac:dyDescent="0.3">
      <c r="B10" s="33" t="s">
        <v>0</v>
      </c>
      <c r="C10" s="45" t="s">
        <v>22</v>
      </c>
      <c r="D10" s="45"/>
      <c r="E10" s="45"/>
    </row>
    <row r="11" spans="2:5" ht="21" customHeight="1" x14ac:dyDescent="0.3">
      <c r="B11" s="33"/>
      <c r="C11" s="45"/>
      <c r="D11" s="45"/>
      <c r="E11" s="45"/>
    </row>
    <row r="12" spans="2:5" ht="21" customHeight="1" x14ac:dyDescent="0.3">
      <c r="B12" s="33"/>
      <c r="C12" s="45"/>
      <c r="D12" s="45"/>
      <c r="E12" s="45"/>
    </row>
    <row r="13" spans="2:5" ht="19.5" customHeight="1" x14ac:dyDescent="0.3"/>
    <row r="14" spans="2:5" ht="22.5" customHeight="1" x14ac:dyDescent="0.3">
      <c r="B14" s="46" t="s">
        <v>1</v>
      </c>
      <c r="C14" s="37"/>
      <c r="D14" s="37"/>
      <c r="E14" s="38"/>
    </row>
    <row r="15" spans="2:5" ht="22.5" customHeight="1" x14ac:dyDescent="0.3">
      <c r="B15" s="2" t="s">
        <v>2</v>
      </c>
      <c r="C15" s="44"/>
      <c r="D15" s="44"/>
      <c r="E15" s="44"/>
    </row>
    <row r="16" spans="2:5" ht="19.5" customHeight="1" x14ac:dyDescent="0.3"/>
    <row r="17" spans="2:7" ht="22.5" customHeight="1" x14ac:dyDescent="0.3">
      <c r="B17" s="3" t="s">
        <v>18</v>
      </c>
      <c r="C17" s="4" t="s">
        <v>17</v>
      </c>
      <c r="D17" s="5"/>
      <c r="E17" s="6"/>
    </row>
    <row r="18" spans="2:7" ht="22.5" customHeight="1" x14ac:dyDescent="0.3">
      <c r="B18" s="39" t="s">
        <v>12</v>
      </c>
      <c r="C18" s="39"/>
      <c r="D18" s="39"/>
      <c r="E18" s="8"/>
    </row>
    <row r="19" spans="2:7" ht="22.5" customHeight="1" x14ac:dyDescent="0.3">
      <c r="B19" s="39" t="s">
        <v>13</v>
      </c>
      <c r="C19" s="39"/>
      <c r="D19" s="39"/>
      <c r="E19" s="8"/>
    </row>
    <row r="20" spans="2:7" ht="22.5" customHeight="1" x14ac:dyDescent="0.3">
      <c r="B20" s="39" t="s">
        <v>14</v>
      </c>
      <c r="C20" s="39"/>
      <c r="D20" s="39"/>
      <c r="E20" s="9"/>
      <c r="G20" s="49"/>
    </row>
    <row r="21" spans="2:7" ht="22.5" customHeight="1" x14ac:dyDescent="0.3">
      <c r="B21" s="40" t="s">
        <v>15</v>
      </c>
      <c r="C21" s="39"/>
      <c r="D21" s="39"/>
      <c r="E21" s="9"/>
    </row>
    <row r="22" spans="2:7" ht="34.799999999999997" customHeight="1" x14ac:dyDescent="0.3">
      <c r="B22" s="10" t="s">
        <v>26</v>
      </c>
      <c r="C22" s="7"/>
      <c r="D22" s="7"/>
      <c r="E22" s="7"/>
    </row>
    <row r="23" spans="2:7" ht="23.25" customHeight="1" x14ac:dyDescent="0.3">
      <c r="B23" s="47">
        <v>0</v>
      </c>
      <c r="C23" s="41" t="s">
        <v>19</v>
      </c>
      <c r="D23" s="41"/>
      <c r="E23" s="50">
        <f>B23*0.0125</f>
        <v>0</v>
      </c>
    </row>
    <row r="24" spans="2:7" ht="23.25" customHeight="1" x14ac:dyDescent="0.3">
      <c r="B24" s="48"/>
      <c r="C24" s="42" t="s">
        <v>20</v>
      </c>
      <c r="D24" s="42"/>
      <c r="E24" s="50">
        <f>B23*0.025</f>
        <v>0</v>
      </c>
    </row>
    <row r="25" spans="2:7" ht="27.6" customHeight="1" x14ac:dyDescent="0.3">
      <c r="B25" s="11" t="s">
        <v>28</v>
      </c>
      <c r="C25" s="30" t="s">
        <v>29</v>
      </c>
      <c r="D25" s="31"/>
      <c r="E25" s="32"/>
    </row>
    <row r="26" spans="2:7" ht="23.25" customHeight="1" x14ac:dyDescent="0.3">
      <c r="B26" s="35">
        <v>0</v>
      </c>
      <c r="C26" s="43" t="s">
        <v>16</v>
      </c>
      <c r="D26" s="43"/>
      <c r="E26" s="51">
        <f>SUM(E23:E24)</f>
        <v>0</v>
      </c>
    </row>
    <row r="27" spans="2:7" ht="23.25" customHeight="1" x14ac:dyDescent="0.3">
      <c r="B27" s="35"/>
      <c r="C27" s="34" t="s">
        <v>30</v>
      </c>
      <c r="D27" s="34"/>
      <c r="E27" s="12">
        <v>0</v>
      </c>
    </row>
    <row r="28" spans="2:7" ht="19.5" customHeight="1" x14ac:dyDescent="0.3">
      <c r="E28" s="13"/>
    </row>
    <row r="29" spans="2:7" ht="36.75" customHeight="1" x14ac:dyDescent="0.3">
      <c r="B29" s="36" t="s">
        <v>3</v>
      </c>
      <c r="C29" s="37"/>
      <c r="D29" s="37"/>
      <c r="E29" s="38"/>
    </row>
    <row r="30" spans="2:7" ht="18" customHeight="1" x14ac:dyDescent="0.3">
      <c r="B30" s="29" t="s">
        <v>4</v>
      </c>
      <c r="C30" s="29"/>
      <c r="D30" s="29" t="s">
        <v>5</v>
      </c>
      <c r="E30" s="29"/>
    </row>
    <row r="31" spans="2:7" ht="21" customHeight="1" x14ac:dyDescent="0.3">
      <c r="B31" s="2" t="s">
        <v>6</v>
      </c>
      <c r="C31" s="9"/>
      <c r="D31" s="2" t="s">
        <v>6</v>
      </c>
      <c r="E31" s="9"/>
    </row>
    <row r="32" spans="2:7" ht="21" customHeight="1" x14ac:dyDescent="0.3">
      <c r="B32" s="2" t="s">
        <v>7</v>
      </c>
      <c r="C32" s="9"/>
      <c r="D32" s="2" t="s">
        <v>7</v>
      </c>
      <c r="E32" s="9"/>
    </row>
    <row r="33" spans="2:5" ht="21" customHeight="1" x14ac:dyDescent="0.3">
      <c r="B33" s="2" t="s">
        <v>8</v>
      </c>
      <c r="C33" s="9"/>
      <c r="D33" s="2" t="s">
        <v>8</v>
      </c>
      <c r="E33" s="9"/>
    </row>
    <row r="34" spans="2:5" ht="21" customHeight="1" x14ac:dyDescent="0.3">
      <c r="B34" s="2" t="s">
        <v>21</v>
      </c>
      <c r="D34" s="2" t="s">
        <v>21</v>
      </c>
      <c r="E34" s="9"/>
    </row>
    <row r="35" spans="2:5" ht="21" customHeight="1" x14ac:dyDescent="0.3">
      <c r="B35" s="2" t="s">
        <v>9</v>
      </c>
      <c r="C35" s="9"/>
      <c r="D35" s="2" t="s">
        <v>9</v>
      </c>
      <c r="E35" s="9"/>
    </row>
    <row r="36" spans="2:5" ht="35.25" customHeight="1" x14ac:dyDescent="0.3">
      <c r="B36" s="2" t="s">
        <v>10</v>
      </c>
      <c r="C36" s="9"/>
      <c r="D36" s="2" t="s">
        <v>10</v>
      </c>
      <c r="E36" s="9"/>
    </row>
    <row r="37" spans="2:5" ht="21.75" customHeight="1" thickBot="1" x14ac:dyDescent="0.35"/>
    <row r="38" spans="2:5" ht="19.5" customHeight="1" x14ac:dyDescent="0.3">
      <c r="C38" s="17" t="s">
        <v>11</v>
      </c>
      <c r="D38" s="18"/>
    </row>
    <row r="39" spans="2:5" ht="19.5" customHeight="1" x14ac:dyDescent="0.3">
      <c r="C39" s="19"/>
      <c r="D39" s="20"/>
    </row>
    <row r="40" spans="2:5" ht="19.5" customHeight="1" thickBot="1" x14ac:dyDescent="0.35">
      <c r="C40" s="14" t="s">
        <v>23</v>
      </c>
      <c r="D40" s="15"/>
    </row>
    <row r="41" spans="2:5" ht="19.5" customHeight="1" thickBot="1" x14ac:dyDescent="0.35"/>
    <row r="42" spans="2:5" ht="19.5" customHeight="1" x14ac:dyDescent="0.3">
      <c r="C42" s="21" t="s">
        <v>24</v>
      </c>
      <c r="D42" s="22"/>
    </row>
    <row r="43" spans="2:5" ht="19.5" customHeight="1" x14ac:dyDescent="0.3">
      <c r="C43" s="23"/>
      <c r="D43" s="24"/>
    </row>
    <row r="44" spans="2:5" ht="19.5" customHeight="1" x14ac:dyDescent="0.3">
      <c r="C44" s="23"/>
      <c r="D44" s="24"/>
    </row>
    <row r="45" spans="2:5" ht="19.5" customHeight="1" thickBot="1" x14ac:dyDescent="0.35">
      <c r="C45" s="25"/>
      <c r="D45" s="26"/>
    </row>
    <row r="46" spans="2:5" ht="19.5" customHeight="1" thickBot="1" x14ac:dyDescent="0.35"/>
    <row r="47" spans="2:5" ht="19.5" customHeight="1" thickBot="1" x14ac:dyDescent="0.35">
      <c r="B47" s="16" t="s">
        <v>27</v>
      </c>
      <c r="C47" s="27" t="s">
        <v>25</v>
      </c>
      <c r="D47" s="28"/>
    </row>
    <row r="48" spans="2:5" ht="18" customHeight="1" x14ac:dyDescent="0.3"/>
    <row r="49" s="1" customFormat="1" ht="18" customHeight="1" x14ac:dyDescent="0.3"/>
    <row r="50" s="1" customFormat="1" ht="18" customHeight="1" x14ac:dyDescent="0.3"/>
    <row r="51" s="1" customFormat="1" ht="18" customHeight="1" x14ac:dyDescent="0.3"/>
    <row r="52" s="1" customFormat="1" ht="18" customHeight="1" x14ac:dyDescent="0.3"/>
    <row r="53" s="1" customFormat="1" ht="18" customHeight="1" x14ac:dyDescent="0.3"/>
    <row r="54" s="1" customFormat="1" ht="18" customHeight="1" x14ac:dyDescent="0.3"/>
  </sheetData>
  <sheetProtection algorithmName="SHA-512" hashValue="//LRIHgKgWbXz6A68hGZ02Z09/f2dbSxV5amAMWP9UjMl+TY0SjMj2oagTIb4QWwfDGJ+ezohm2hSUlCtjL3NQ==" saltValue="FmI8c3cUT0Kx23gpJuKKpg==" spinCount="100000" sheet="1" selectLockedCells="1"/>
  <mergeCells count="21">
    <mergeCell ref="C25:E25"/>
    <mergeCell ref="B10:B12"/>
    <mergeCell ref="C27:D27"/>
    <mergeCell ref="B26:B27"/>
    <mergeCell ref="B29:E29"/>
    <mergeCell ref="B20:D20"/>
    <mergeCell ref="B21:D21"/>
    <mergeCell ref="C23:D23"/>
    <mergeCell ref="C24:D24"/>
    <mergeCell ref="C26:D26"/>
    <mergeCell ref="C15:E15"/>
    <mergeCell ref="C10:E12"/>
    <mergeCell ref="B14:E14"/>
    <mergeCell ref="B18:D18"/>
    <mergeCell ref="B19:D19"/>
    <mergeCell ref="B23:B24"/>
    <mergeCell ref="C38:D39"/>
    <mergeCell ref="C42:D45"/>
    <mergeCell ref="C47:D47"/>
    <mergeCell ref="B30:C30"/>
    <mergeCell ref="D30:E30"/>
  </mergeCells>
  <conditionalFormatting sqref="E27">
    <cfRule type="expression" dxfId="0" priority="1">
      <formula>AND(ISNUMBER($E$27), ABS($E$27-$E$26)&gt;4.99)</formula>
    </cfRule>
  </conditionalFormatting>
  <printOptions horizontalCentered="1" verticalCentered="1"/>
  <pageMargins left="0.7" right="0.7" top="0.5" bottom="0.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Haikin</dc:creator>
  <cp:lastModifiedBy>Sheri Ayanniyi</cp:lastModifiedBy>
  <cp:lastPrinted>2025-06-05T20:47:45Z</cp:lastPrinted>
  <dcterms:created xsi:type="dcterms:W3CDTF">2020-02-18T17:08:43Z</dcterms:created>
  <dcterms:modified xsi:type="dcterms:W3CDTF">2025-07-01T22:14:02Z</dcterms:modified>
</cp:coreProperties>
</file>